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ka\Desktop\"/>
    </mc:Choice>
  </mc:AlternateContent>
  <xr:revisionPtr revIDLastSave="0" documentId="8_{7BD12E8D-72A4-477C-9536-757AD452D584}" xr6:coauthVersionLast="43" xr6:coauthVersionMax="43" xr10:uidLastSave="{00000000-0000-0000-0000-000000000000}"/>
  <bookViews>
    <workbookView xWindow="-108" yWindow="-108" windowWidth="23256" windowHeight="12600" xr2:uid="{019F9917-A058-4A7B-B227-868B4B4FDBB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4" i="1" l="1"/>
  <c r="D44" i="1"/>
  <c r="C44" i="1"/>
  <c r="D92" i="1" l="1"/>
  <c r="C92" i="1"/>
  <c r="E92" i="1"/>
</calcChain>
</file>

<file path=xl/sharedStrings.xml><?xml version="1.0" encoding="utf-8"?>
<sst xmlns="http://schemas.openxmlformats.org/spreadsheetml/2006/main" count="189" uniqueCount="177">
  <si>
    <t xml:space="preserve">Bez §, pol. 1111:  </t>
  </si>
  <si>
    <t xml:space="preserve">Bez §, pol. 1112:      </t>
  </si>
  <si>
    <t xml:space="preserve">Bez §, pol. 1113:     </t>
  </si>
  <si>
    <t xml:space="preserve">Bez §, pol. 1121:  </t>
  </si>
  <si>
    <t xml:space="preserve">Bez §, pol. 1211:  </t>
  </si>
  <si>
    <t xml:space="preserve">Bez §, pol.1381:       </t>
  </si>
  <si>
    <t xml:space="preserve">Bez §, pol. 1511:     </t>
  </si>
  <si>
    <t xml:space="preserve">Bez §, pol. 1340:     </t>
  </si>
  <si>
    <t xml:space="preserve">Bez §, pol. 1341:      </t>
  </si>
  <si>
    <t xml:space="preserve">Bez §, pol. 1345:      </t>
  </si>
  <si>
    <t xml:space="preserve">Bez §, pol. 1361:      </t>
  </si>
  <si>
    <t xml:space="preserve">Bez §, pol. 4112:    </t>
  </si>
  <si>
    <t xml:space="preserve">Bez §, pol. 4121:        </t>
  </si>
  <si>
    <t xml:space="preserve">Bez §, pol. 4129:    </t>
  </si>
  <si>
    <t xml:space="preserve">§ 1032:                     </t>
  </si>
  <si>
    <t xml:space="preserve">§ 3326:                     </t>
  </si>
  <si>
    <t xml:space="preserve">§ 3341:                     </t>
  </si>
  <si>
    <t xml:space="preserve">§ 3399:                     </t>
  </si>
  <si>
    <t xml:space="preserve">§ 3612:                     </t>
  </si>
  <si>
    <t xml:space="preserve">§ 3613:                     </t>
  </si>
  <si>
    <t xml:space="preserve">§ 3639:                     </t>
  </si>
  <si>
    <t xml:space="preserve">§ 3723:                     </t>
  </si>
  <si>
    <t xml:space="preserve">§ 6310:                          </t>
  </si>
  <si>
    <t xml:space="preserve">§ 6330:                   </t>
  </si>
  <si>
    <t xml:space="preserve">Financování – bez §, pol. 8115:   </t>
  </si>
  <si>
    <t xml:space="preserve">§ 6409:                     </t>
  </si>
  <si>
    <t xml:space="preserve">§ 2212: </t>
  </si>
  <si>
    <t xml:space="preserve">§ 2310:        </t>
  </si>
  <si>
    <t xml:space="preserve">§ 3111:         </t>
  </si>
  <si>
    <t xml:space="preserve">§ 2342:           </t>
  </si>
  <si>
    <t xml:space="preserve">§ 2333:                                                                                                                    </t>
  </si>
  <si>
    <t xml:space="preserve">§ 3341:           </t>
  </si>
  <si>
    <t>Financování – bez §, pol. 8124</t>
  </si>
  <si>
    <t xml:space="preserve">§ 2219:                </t>
  </si>
  <si>
    <t xml:space="preserve">§ 2292:           </t>
  </si>
  <si>
    <t xml:space="preserve">§ 3314:                                                              </t>
  </si>
  <si>
    <t xml:space="preserve">§ 3319:                 </t>
  </si>
  <si>
    <t xml:space="preserve">§ 3326:     </t>
  </si>
  <si>
    <t>VÝDAJE</t>
  </si>
  <si>
    <t>PŘÍJMY</t>
  </si>
  <si>
    <t>CELKEM PŘÍJMY</t>
  </si>
  <si>
    <t>CELKEM VÝDAJE</t>
  </si>
  <si>
    <t>Mgr.Helena Součková</t>
  </si>
  <si>
    <t>starostka obce</t>
  </si>
  <si>
    <t>Vyvěšeno na elektronické úřední desce OÚ:</t>
  </si>
  <si>
    <t xml:space="preserve">§ 3111:                          </t>
  </si>
  <si>
    <t>§ 3399:</t>
  </si>
  <si>
    <t>Poplatek za komunální odpad</t>
  </si>
  <si>
    <t>Poplatek ze psů</t>
  </si>
  <si>
    <t>Správní poplatky</t>
  </si>
  <si>
    <t>Zachování hodnot místních památek – sbírka na kapličku</t>
  </si>
  <si>
    <t xml:space="preserve">Mateřská škola – převod fondů a výsledku hospodaření </t>
  </si>
  <si>
    <t>Příjmy z pořádání kulturních akcí</t>
  </si>
  <si>
    <t>Příjmy z úroků</t>
  </si>
  <si>
    <t xml:space="preserve">Využití zůstatku v bance k 31.12.2018 (ČS+ČNB) </t>
  </si>
  <si>
    <t>IDS – dopravní obslužnost</t>
  </si>
  <si>
    <t>Územní plán</t>
  </si>
  <si>
    <t>Svoz nebezpečných odpadů</t>
  </si>
  <si>
    <t>Svoz komunálních odpadů</t>
  </si>
  <si>
    <t>Svoz recyklovaných odpadů – plasty, sklo, papír</t>
  </si>
  <si>
    <t>Svoz ostatních odpadů – bioodpad</t>
  </si>
  <si>
    <t xml:space="preserve">Finanční vypořádání - vratky nevyčerpaných dotací  </t>
  </si>
  <si>
    <t xml:space="preserve">Splátky úvěru ČS a půjčky SFŽP </t>
  </si>
  <si>
    <t>§ 3419:</t>
  </si>
  <si>
    <t>§ 3421:</t>
  </si>
  <si>
    <t>§ 3612:</t>
  </si>
  <si>
    <t>§ 3613:</t>
  </si>
  <si>
    <t xml:space="preserve">§ 3631:            </t>
  </si>
  <si>
    <t xml:space="preserve">§ 3635:                                            </t>
  </si>
  <si>
    <t xml:space="preserve">§ 3636:     </t>
  </si>
  <si>
    <t xml:space="preserve">§ 3639:                        </t>
  </si>
  <si>
    <t xml:space="preserve">§ 3721:            </t>
  </si>
  <si>
    <t xml:space="preserve">§ 3722:           </t>
  </si>
  <si>
    <t xml:space="preserve">§ 3723:             </t>
  </si>
  <si>
    <t xml:space="preserve">§ 3726:            </t>
  </si>
  <si>
    <t xml:space="preserve">§ 5512:           </t>
  </si>
  <si>
    <t xml:space="preserve">§ 6112:           </t>
  </si>
  <si>
    <t xml:space="preserve">§ 6171:                                                                             </t>
  </si>
  <si>
    <t xml:space="preserve">§ 6310:                                                                                                                                    </t>
  </si>
  <si>
    <t xml:space="preserve">§ 6320:             </t>
  </si>
  <si>
    <t xml:space="preserve">§ 6330:            </t>
  </si>
  <si>
    <t xml:space="preserve">§ 6399:              </t>
  </si>
  <si>
    <t xml:space="preserve">§ 6402:         </t>
  </si>
  <si>
    <t xml:space="preserve">§ 6409:                                                                          </t>
  </si>
  <si>
    <t>Lesy</t>
  </si>
  <si>
    <t>Silnice</t>
  </si>
  <si>
    <t>Ostatní záležitosti pozemních komunikací</t>
  </si>
  <si>
    <t>Úpravy drobných vodních toků</t>
  </si>
  <si>
    <t>Pitná voda</t>
  </si>
  <si>
    <t>Protierozní ochrana</t>
  </si>
  <si>
    <t xml:space="preserve">Mateřská škola </t>
  </si>
  <si>
    <t>Činnosti knihovnické</t>
  </si>
  <si>
    <t xml:space="preserve">Ostatní záležitosti kultury </t>
  </si>
  <si>
    <t xml:space="preserve">Zachování hodnot místních památek </t>
  </si>
  <si>
    <t>Rozhlas a televize</t>
  </si>
  <si>
    <t>Ostatní tělovýchovná činnost</t>
  </si>
  <si>
    <t>Využití volného času dětí a mládeže</t>
  </si>
  <si>
    <t>Bytové hospodářství</t>
  </si>
  <si>
    <t>Nebytové hospodářství</t>
  </si>
  <si>
    <t xml:space="preserve">Veřejné osvětlení </t>
  </si>
  <si>
    <t>Územní rozvoj</t>
  </si>
  <si>
    <t>Komunální služby a území jinde nezařazené</t>
  </si>
  <si>
    <t>Požární ochrana - dobrovolná část</t>
  </si>
  <si>
    <t>Zastupitelstva obcí</t>
  </si>
  <si>
    <t>Činnost místní správy</t>
  </si>
  <si>
    <t>Obecné výdaje z finančních operací</t>
  </si>
  <si>
    <t>Pojištění budovy</t>
  </si>
  <si>
    <t>Ostatní činnosti jinde nezařazené</t>
  </si>
  <si>
    <t>Převody vlastním fondům</t>
  </si>
  <si>
    <t>Ostatní finanční operace</t>
  </si>
  <si>
    <t>Daň z příjmů fyzických osob ze závislé činnosti</t>
  </si>
  <si>
    <t>Daň z příjmů právnických osob</t>
  </si>
  <si>
    <t>Daň z přidané hodnoty</t>
  </si>
  <si>
    <t>Daň z hazardních her</t>
  </si>
  <si>
    <t>Daň z nemovitých věcí</t>
  </si>
  <si>
    <t>Poplatek z ubytovací kapacity</t>
  </si>
  <si>
    <t>Dotace pro obec</t>
  </si>
  <si>
    <t>Neinvestiční přijaté transfery od obcí</t>
  </si>
  <si>
    <t>Transfery od dobrovolných svazků obcí</t>
  </si>
  <si>
    <t>Lesy - prodej dřeva</t>
  </si>
  <si>
    <t>Obecní byty</t>
  </si>
  <si>
    <t>Příjmy z nebytových prostor</t>
  </si>
  <si>
    <t>Příjmy z prodeje/pronájmu pozemků</t>
  </si>
  <si>
    <t>Poplatky za recyklaci odpadu z obalů</t>
  </si>
  <si>
    <t>Paragraf</t>
  </si>
  <si>
    <t>Název</t>
  </si>
  <si>
    <t>Schválený rozp. 2018</t>
  </si>
  <si>
    <t>Skutečnost 2018</t>
  </si>
  <si>
    <t>Návrh rozp. 2019</t>
  </si>
  <si>
    <t xml:space="preserve">Bez §, pol. 1122:  </t>
  </si>
  <si>
    <t>Daň z příjmů právnických osob za obce</t>
  </si>
  <si>
    <t xml:space="preserve">Bez §, pol. 1334:  </t>
  </si>
  <si>
    <t>Odvody za odnětí půdy ze ZPF</t>
  </si>
  <si>
    <t xml:space="preserve">Bez §, pol. 1335:  </t>
  </si>
  <si>
    <t>Poplatky za odnětí pozemků plnění funkcí lesa</t>
  </si>
  <si>
    <t xml:space="preserve">Bez §, pol. 1356:      </t>
  </si>
  <si>
    <t>Příjmy úhrad za dobývání nerostů</t>
  </si>
  <si>
    <t xml:space="preserve">Bez §, pol.1382:       </t>
  </si>
  <si>
    <t>Zrušený odvod z loterií</t>
  </si>
  <si>
    <t xml:space="preserve">Bez §, pol. 4111:    </t>
  </si>
  <si>
    <t>Neinvestiční příjmové transfery</t>
  </si>
  <si>
    <t xml:space="preserve">Bez §, pol. 4116:    </t>
  </si>
  <si>
    <t>Ostatní neinvestiční přijaté transfery</t>
  </si>
  <si>
    <t xml:space="preserve">Bez §, pol. 4122:        </t>
  </si>
  <si>
    <t>Neinvestiční přijaté transfery od krajů</t>
  </si>
  <si>
    <t xml:space="preserve">Bez §, pol. 4222:    </t>
  </si>
  <si>
    <t>Investiční přijaté transfery od krajů</t>
  </si>
  <si>
    <t xml:space="preserve">§ 3314:                     </t>
  </si>
  <si>
    <t xml:space="preserve">§ 6171:                     </t>
  </si>
  <si>
    <t xml:space="preserve">§ 1019:                     </t>
  </si>
  <si>
    <t>Ostatní zemědělská a potr. Činnost a rozvoj</t>
  </si>
  <si>
    <t xml:space="preserve">§ 1031:                     </t>
  </si>
  <si>
    <t>Pěstební činnost</t>
  </si>
  <si>
    <t xml:space="preserve">§ 1037:                     </t>
  </si>
  <si>
    <t>Celospolečenské funkce lesů</t>
  </si>
  <si>
    <t xml:space="preserve">§ 2229:                </t>
  </si>
  <si>
    <t>Ostatní záležitosti v silniční dopravě</t>
  </si>
  <si>
    <t xml:space="preserve">§ 3330:     </t>
  </si>
  <si>
    <t>Činnosti registrovaných církví</t>
  </si>
  <si>
    <t xml:space="preserve">§ 3745:            </t>
  </si>
  <si>
    <t>Péče o vzhled obcí a veřejnou zeleň</t>
  </si>
  <si>
    <t xml:space="preserve">§ 6115:           </t>
  </si>
  <si>
    <t>Volby do zastupitelstev územních samosprávných celků</t>
  </si>
  <si>
    <t xml:space="preserve">§ 6118:           </t>
  </si>
  <si>
    <t>Volba prezidenta republiky</t>
  </si>
  <si>
    <t>Daň z příjmů fyzických osob ze sam. výdělečné činnosti</t>
  </si>
  <si>
    <t xml:space="preserve">Bez §, pol. 8901:    </t>
  </si>
  <si>
    <t>Proúčtování zůstatku v pokladně</t>
  </si>
  <si>
    <t xml:space="preserve">Bez §, pol. 8905:    </t>
  </si>
  <si>
    <t>Kontokorent</t>
  </si>
  <si>
    <t>25.2.2019</t>
  </si>
  <si>
    <t>SCHVÁLENÝ ROZPOČET OBCE LOMNIČKA NA ROK 2019</t>
  </si>
  <si>
    <t>Daň z příjmů fyzických osob vybíraná srážkou</t>
  </si>
  <si>
    <t>Výdaje na krizová opatření</t>
  </si>
  <si>
    <t xml:space="preserve">§ 5213, pol.5903:            </t>
  </si>
  <si>
    <t>Schváleno zastupitelstvem obce dne:</t>
  </si>
  <si>
    <t>4.3.2019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</si>
</sst>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rgb="FF333333"/>
      <name val="Times New Roman"/>
      <family val="1"/>
      <charset val="238"/>
    </font>
    <font>
      <sz val="11"/>
      <color theme="1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333333"/>
      <name val="Times New Roman"/>
      <family val="1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164" fontId="0" fillId="0" borderId="0" xfId="0" applyNumberFormat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5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right"/>
    </xf>
    <xf numFmtId="49" fontId="2" fillId="0" borderId="0" xfId="0" applyNumberFormat="1" applyFont="1"/>
    <xf numFmtId="49" fontId="0" fillId="0" borderId="0" xfId="0" applyNumberFormat="1" applyAlignment="1">
      <alignment horizontal="left" indent="3"/>
    </xf>
    <xf numFmtId="49" fontId="8" fillId="0" borderId="0" xfId="0" applyNumberFormat="1" applyFont="1"/>
    <xf numFmtId="0" fontId="0" fillId="0" borderId="0" xfId="0" applyAlignment="1">
      <alignment horizontal="left" indent="23"/>
    </xf>
    <xf numFmtId="0" fontId="3" fillId="0" borderId="2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2EF5-79A6-4B12-8BFC-5A06CC97EC54}">
  <sheetPr>
    <pageSetUpPr fitToPage="1"/>
  </sheetPr>
  <dimension ref="A1:E98"/>
  <sheetViews>
    <sheetView tabSelected="1" topLeftCell="A85" workbookViewId="0">
      <selection activeCell="A82" sqref="A82"/>
    </sheetView>
  </sheetViews>
  <sheetFormatPr defaultRowHeight="14.4" x14ac:dyDescent="0.3"/>
  <cols>
    <col min="1" max="1" width="18.6640625" customWidth="1"/>
    <col min="2" max="2" width="50.6640625" style="5" customWidth="1"/>
    <col min="3" max="4" width="14.109375" style="5" customWidth="1"/>
    <col min="5" max="5" width="14.109375" style="2" customWidth="1"/>
    <col min="6" max="6" width="38.44140625" customWidth="1"/>
  </cols>
  <sheetData>
    <row r="1" spans="1:5" ht="33.6" x14ac:dyDescent="0.65">
      <c r="A1" s="20" t="s">
        <v>171</v>
      </c>
      <c r="B1" s="20"/>
      <c r="C1" s="20"/>
      <c r="D1" s="20"/>
      <c r="E1" s="20"/>
    </row>
    <row r="2" spans="1:5" ht="61.2" customHeight="1" x14ac:dyDescent="0.6">
      <c r="A2" s="19" t="s">
        <v>39</v>
      </c>
      <c r="B2" s="19"/>
      <c r="C2" s="19"/>
      <c r="D2" s="19"/>
      <c r="E2" s="19"/>
    </row>
    <row r="3" spans="1:5" s="6" customFormat="1" ht="41.4" customHeight="1" x14ac:dyDescent="0.3">
      <c r="A3" s="7" t="s">
        <v>124</v>
      </c>
      <c r="B3" s="7" t="s">
        <v>125</v>
      </c>
      <c r="C3" s="11" t="s">
        <v>126</v>
      </c>
      <c r="D3" s="11" t="s">
        <v>127</v>
      </c>
      <c r="E3" s="11" t="s">
        <v>128</v>
      </c>
    </row>
    <row r="4" spans="1:5" ht="15.6" x14ac:dyDescent="0.3">
      <c r="A4" s="4" t="s">
        <v>0</v>
      </c>
      <c r="B4" s="4" t="s">
        <v>110</v>
      </c>
      <c r="C4" s="8">
        <v>1516500</v>
      </c>
      <c r="D4" s="8">
        <v>1621959</v>
      </c>
      <c r="E4" s="8">
        <v>1650000</v>
      </c>
    </row>
    <row r="5" spans="1:5" ht="15.6" x14ac:dyDescent="0.3">
      <c r="A5" s="4" t="s">
        <v>1</v>
      </c>
      <c r="B5" s="4" t="s">
        <v>165</v>
      </c>
      <c r="C5" s="8">
        <v>100000</v>
      </c>
      <c r="D5" s="8">
        <v>45804</v>
      </c>
      <c r="E5" s="8">
        <v>45000</v>
      </c>
    </row>
    <row r="6" spans="1:5" ht="15.6" x14ac:dyDescent="0.3">
      <c r="A6" s="4" t="s">
        <v>2</v>
      </c>
      <c r="B6" s="4" t="s">
        <v>172</v>
      </c>
      <c r="C6" s="8">
        <v>180000</v>
      </c>
      <c r="D6" s="8">
        <v>136658</v>
      </c>
      <c r="E6" s="8">
        <v>138000</v>
      </c>
    </row>
    <row r="7" spans="1:5" ht="15.6" x14ac:dyDescent="0.3">
      <c r="A7" s="4" t="s">
        <v>3</v>
      </c>
      <c r="B7" s="4" t="s">
        <v>111</v>
      </c>
      <c r="C7" s="8">
        <v>1400000</v>
      </c>
      <c r="D7" s="8">
        <v>1336657</v>
      </c>
      <c r="E7" s="8">
        <v>1300000</v>
      </c>
    </row>
    <row r="8" spans="1:5" ht="15.6" x14ac:dyDescent="0.3">
      <c r="A8" s="4" t="s">
        <v>129</v>
      </c>
      <c r="B8" s="4" t="s">
        <v>130</v>
      </c>
      <c r="C8" s="8">
        <v>30000</v>
      </c>
      <c r="D8" s="8">
        <v>5130</v>
      </c>
      <c r="E8" s="8">
        <v>25000</v>
      </c>
    </row>
    <row r="9" spans="1:5" ht="15.6" x14ac:dyDescent="0.3">
      <c r="A9" s="4" t="s">
        <v>4</v>
      </c>
      <c r="B9" s="4" t="s">
        <v>112</v>
      </c>
      <c r="C9" s="8">
        <v>2900000</v>
      </c>
      <c r="D9" s="8">
        <v>3291314</v>
      </c>
      <c r="E9" s="8">
        <v>3250000</v>
      </c>
    </row>
    <row r="10" spans="1:5" ht="15.6" x14ac:dyDescent="0.3">
      <c r="A10" s="4" t="s">
        <v>131</v>
      </c>
      <c r="B10" s="4" t="s">
        <v>132</v>
      </c>
      <c r="C10" s="8">
        <v>0</v>
      </c>
      <c r="D10" s="8">
        <v>1242</v>
      </c>
      <c r="E10" s="8">
        <v>0</v>
      </c>
    </row>
    <row r="11" spans="1:5" ht="15.6" x14ac:dyDescent="0.3">
      <c r="A11" s="4" t="s">
        <v>133</v>
      </c>
      <c r="B11" s="4" t="s">
        <v>134</v>
      </c>
      <c r="C11" s="8">
        <v>0</v>
      </c>
      <c r="D11" s="8">
        <v>5082</v>
      </c>
      <c r="E11" s="8">
        <v>0</v>
      </c>
    </row>
    <row r="12" spans="1:5" ht="15.6" x14ac:dyDescent="0.3">
      <c r="A12" s="4" t="s">
        <v>7</v>
      </c>
      <c r="B12" s="4" t="s">
        <v>47</v>
      </c>
      <c r="C12" s="8">
        <v>263600</v>
      </c>
      <c r="D12" s="8">
        <v>257628</v>
      </c>
      <c r="E12" s="8">
        <v>258000</v>
      </c>
    </row>
    <row r="13" spans="1:5" ht="15.6" x14ac:dyDescent="0.3">
      <c r="A13" s="4" t="s">
        <v>8</v>
      </c>
      <c r="B13" s="4" t="s">
        <v>48</v>
      </c>
      <c r="C13" s="8">
        <v>11200</v>
      </c>
      <c r="D13" s="8">
        <v>11100</v>
      </c>
      <c r="E13" s="8">
        <v>11200</v>
      </c>
    </row>
    <row r="14" spans="1:5" ht="15.6" x14ac:dyDescent="0.3">
      <c r="A14" s="4" t="s">
        <v>9</v>
      </c>
      <c r="B14" s="4" t="s">
        <v>115</v>
      </c>
      <c r="C14" s="8">
        <v>5000</v>
      </c>
      <c r="D14" s="8">
        <v>10072</v>
      </c>
      <c r="E14" s="8">
        <v>10000</v>
      </c>
    </row>
    <row r="15" spans="1:5" ht="15.6" x14ac:dyDescent="0.3">
      <c r="A15" s="4" t="s">
        <v>135</v>
      </c>
      <c r="B15" s="4" t="s">
        <v>136</v>
      </c>
      <c r="C15" s="8">
        <v>300</v>
      </c>
      <c r="D15" s="8">
        <v>203</v>
      </c>
      <c r="E15" s="8">
        <v>200</v>
      </c>
    </row>
    <row r="16" spans="1:5" ht="15.6" x14ac:dyDescent="0.3">
      <c r="A16" s="4" t="s">
        <v>10</v>
      </c>
      <c r="B16" s="4" t="s">
        <v>49</v>
      </c>
      <c r="C16" s="8">
        <v>11000</v>
      </c>
      <c r="D16" s="8">
        <v>9860</v>
      </c>
      <c r="E16" s="8">
        <v>10000</v>
      </c>
    </row>
    <row r="17" spans="1:5" ht="15.6" x14ac:dyDescent="0.3">
      <c r="A17" s="4" t="s">
        <v>5</v>
      </c>
      <c r="B17" s="4" t="s">
        <v>113</v>
      </c>
      <c r="C17" s="8">
        <v>100000</v>
      </c>
      <c r="D17" s="8">
        <v>38325</v>
      </c>
      <c r="E17" s="8">
        <v>40000</v>
      </c>
    </row>
    <row r="18" spans="1:5" ht="15.6" x14ac:dyDescent="0.3">
      <c r="A18" s="4" t="s">
        <v>137</v>
      </c>
      <c r="B18" s="4" t="s">
        <v>138</v>
      </c>
      <c r="C18" s="8">
        <v>0</v>
      </c>
      <c r="D18" s="8">
        <v>25</v>
      </c>
      <c r="E18" s="8">
        <v>0</v>
      </c>
    </row>
    <row r="19" spans="1:5" ht="15.6" x14ac:dyDescent="0.3">
      <c r="A19" s="4" t="s">
        <v>6</v>
      </c>
      <c r="B19" s="4" t="s">
        <v>114</v>
      </c>
      <c r="C19" s="8">
        <v>550000</v>
      </c>
      <c r="D19" s="8">
        <v>567473</v>
      </c>
      <c r="E19" s="8">
        <v>550000</v>
      </c>
    </row>
    <row r="20" spans="1:5" ht="15.6" x14ac:dyDescent="0.3">
      <c r="A20" s="4" t="s">
        <v>139</v>
      </c>
      <c r="B20" s="4" t="s">
        <v>140</v>
      </c>
      <c r="C20" s="8">
        <v>26300</v>
      </c>
      <c r="D20" s="8">
        <v>56237</v>
      </c>
      <c r="E20" s="8">
        <v>0</v>
      </c>
    </row>
    <row r="21" spans="1:5" ht="15.6" x14ac:dyDescent="0.3">
      <c r="A21" s="4" t="s">
        <v>11</v>
      </c>
      <c r="B21" s="4" t="s">
        <v>116</v>
      </c>
      <c r="C21" s="8">
        <v>106800</v>
      </c>
      <c r="D21" s="8">
        <v>106800</v>
      </c>
      <c r="E21" s="8">
        <v>114700</v>
      </c>
    </row>
    <row r="22" spans="1:5" ht="15.6" x14ac:dyDescent="0.3">
      <c r="A22" s="4" t="s">
        <v>141</v>
      </c>
      <c r="B22" s="4" t="s">
        <v>142</v>
      </c>
      <c r="C22" s="8">
        <v>0</v>
      </c>
      <c r="D22" s="8">
        <v>249777</v>
      </c>
      <c r="E22" s="8">
        <v>0</v>
      </c>
    </row>
    <row r="23" spans="1:5" ht="15.6" x14ac:dyDescent="0.3">
      <c r="A23" s="4" t="s">
        <v>12</v>
      </c>
      <c r="B23" s="4" t="s">
        <v>117</v>
      </c>
      <c r="C23" s="8">
        <v>2500</v>
      </c>
      <c r="D23" s="8">
        <v>8500</v>
      </c>
      <c r="E23" s="8">
        <v>2500</v>
      </c>
    </row>
    <row r="24" spans="1:5" ht="15.6" x14ac:dyDescent="0.3">
      <c r="A24" s="4" t="s">
        <v>143</v>
      </c>
      <c r="B24" s="4" t="s">
        <v>144</v>
      </c>
      <c r="C24" s="8">
        <v>0</v>
      </c>
      <c r="D24" s="8">
        <v>37500</v>
      </c>
      <c r="E24" s="8">
        <v>0</v>
      </c>
    </row>
    <row r="25" spans="1:5" ht="15.6" x14ac:dyDescent="0.3">
      <c r="A25" s="4" t="s">
        <v>13</v>
      </c>
      <c r="B25" s="4" t="s">
        <v>118</v>
      </c>
      <c r="C25" s="8">
        <v>300000</v>
      </c>
      <c r="D25" s="8">
        <v>300000</v>
      </c>
      <c r="E25" s="8">
        <v>300000</v>
      </c>
    </row>
    <row r="26" spans="1:5" ht="15.6" x14ac:dyDescent="0.3">
      <c r="A26" s="4" t="s">
        <v>145</v>
      </c>
      <c r="B26" s="4" t="s">
        <v>146</v>
      </c>
      <c r="C26" s="8">
        <v>0</v>
      </c>
      <c r="D26" s="8">
        <v>755000</v>
      </c>
      <c r="E26" s="8">
        <v>0</v>
      </c>
    </row>
    <row r="27" spans="1:5" ht="15.6" x14ac:dyDescent="0.3">
      <c r="A27" s="4" t="s">
        <v>14</v>
      </c>
      <c r="B27" s="4" t="s">
        <v>119</v>
      </c>
      <c r="C27" s="8">
        <v>5000</v>
      </c>
      <c r="D27" s="8">
        <v>99500</v>
      </c>
      <c r="E27" s="8">
        <v>50000</v>
      </c>
    </row>
    <row r="28" spans="1:5" ht="15.6" x14ac:dyDescent="0.3">
      <c r="A28" s="4" t="s">
        <v>45</v>
      </c>
      <c r="B28" s="4" t="s">
        <v>51</v>
      </c>
      <c r="C28" s="8">
        <v>0</v>
      </c>
      <c r="D28" s="8">
        <v>0</v>
      </c>
      <c r="E28" s="8">
        <v>200000</v>
      </c>
    </row>
    <row r="29" spans="1:5" ht="15.6" x14ac:dyDescent="0.3">
      <c r="A29" s="4" t="s">
        <v>147</v>
      </c>
      <c r="B29" s="4" t="s">
        <v>91</v>
      </c>
      <c r="C29" s="8">
        <v>100</v>
      </c>
      <c r="D29" s="8">
        <v>120</v>
      </c>
      <c r="E29" s="8">
        <v>0</v>
      </c>
    </row>
    <row r="30" spans="1:5" ht="15.6" x14ac:dyDescent="0.3">
      <c r="A30" s="4" t="s">
        <v>15</v>
      </c>
      <c r="B30" s="4" t="s">
        <v>50</v>
      </c>
      <c r="C30" s="8">
        <v>0</v>
      </c>
      <c r="D30" s="8">
        <v>33300</v>
      </c>
      <c r="E30" s="8">
        <v>21200</v>
      </c>
    </row>
    <row r="31" spans="1:5" ht="15.6" x14ac:dyDescent="0.3">
      <c r="A31" s="4" t="s">
        <v>16</v>
      </c>
      <c r="B31" s="4" t="s">
        <v>94</v>
      </c>
      <c r="C31" s="8">
        <v>46500</v>
      </c>
      <c r="D31" s="8">
        <v>43000</v>
      </c>
      <c r="E31" s="8">
        <v>43000</v>
      </c>
    </row>
    <row r="32" spans="1:5" ht="15.6" x14ac:dyDescent="0.3">
      <c r="A32" s="4" t="s">
        <v>17</v>
      </c>
      <c r="B32" s="4" t="s">
        <v>52</v>
      </c>
      <c r="C32" s="8">
        <v>35600</v>
      </c>
      <c r="D32" s="8">
        <v>59672</v>
      </c>
      <c r="E32" s="8">
        <v>150000</v>
      </c>
    </row>
    <row r="33" spans="1:5" ht="15.6" x14ac:dyDescent="0.3">
      <c r="A33" s="4" t="s">
        <v>18</v>
      </c>
      <c r="B33" s="4" t="s">
        <v>120</v>
      </c>
      <c r="C33" s="8">
        <v>12000</v>
      </c>
      <c r="D33" s="8">
        <v>13176</v>
      </c>
      <c r="E33" s="8">
        <v>12000</v>
      </c>
    </row>
    <row r="34" spans="1:5" ht="15.6" x14ac:dyDescent="0.3">
      <c r="A34" s="4" t="s">
        <v>19</v>
      </c>
      <c r="B34" s="4" t="s">
        <v>121</v>
      </c>
      <c r="C34" s="8">
        <v>15000</v>
      </c>
      <c r="D34" s="8">
        <v>16242</v>
      </c>
      <c r="E34" s="8">
        <v>76000</v>
      </c>
    </row>
    <row r="35" spans="1:5" ht="15.6" x14ac:dyDescent="0.3">
      <c r="A35" s="4" t="s">
        <v>20</v>
      </c>
      <c r="B35" s="4" t="s">
        <v>122</v>
      </c>
      <c r="C35" s="8">
        <v>35100</v>
      </c>
      <c r="D35" s="8">
        <v>114654</v>
      </c>
      <c r="E35" s="8">
        <v>65200</v>
      </c>
    </row>
    <row r="36" spans="1:5" ht="15.6" x14ac:dyDescent="0.3">
      <c r="A36" s="4" t="s">
        <v>21</v>
      </c>
      <c r="B36" s="4" t="s">
        <v>123</v>
      </c>
      <c r="C36" s="8">
        <v>57400</v>
      </c>
      <c r="D36" s="8">
        <v>49101</v>
      </c>
      <c r="E36" s="8">
        <v>50000</v>
      </c>
    </row>
    <row r="37" spans="1:5" ht="15.6" x14ac:dyDescent="0.3">
      <c r="A37" s="4" t="s">
        <v>148</v>
      </c>
      <c r="B37" s="4" t="s">
        <v>104</v>
      </c>
      <c r="C37" s="8">
        <v>0</v>
      </c>
      <c r="D37" s="8">
        <v>5484</v>
      </c>
      <c r="E37" s="8">
        <v>0</v>
      </c>
    </row>
    <row r="38" spans="1:5" ht="15.6" x14ac:dyDescent="0.3">
      <c r="A38" s="4" t="s">
        <v>22</v>
      </c>
      <c r="B38" s="4" t="s">
        <v>53</v>
      </c>
      <c r="C38" s="8">
        <v>200</v>
      </c>
      <c r="D38" s="8">
        <v>342</v>
      </c>
      <c r="E38" s="8">
        <v>300</v>
      </c>
    </row>
    <row r="39" spans="1:5" ht="15.6" x14ac:dyDescent="0.3">
      <c r="A39" s="4" t="s">
        <v>23</v>
      </c>
      <c r="B39" s="1" t="s">
        <v>108</v>
      </c>
      <c r="C39" s="8">
        <v>0</v>
      </c>
      <c r="D39" s="8">
        <v>1486902</v>
      </c>
      <c r="E39" s="8">
        <v>600000</v>
      </c>
    </row>
    <row r="40" spans="1:5" ht="15.6" x14ac:dyDescent="0.3">
      <c r="A40" s="4" t="s">
        <v>25</v>
      </c>
      <c r="B40" s="4" t="s">
        <v>107</v>
      </c>
      <c r="C40" s="8">
        <v>15000</v>
      </c>
      <c r="D40" s="8">
        <v>15262</v>
      </c>
      <c r="E40" s="8">
        <v>15000</v>
      </c>
    </row>
    <row r="41" spans="1:5" ht="31.2" x14ac:dyDescent="0.3">
      <c r="A41" s="12" t="s">
        <v>24</v>
      </c>
      <c r="B41" s="4" t="s">
        <v>54</v>
      </c>
      <c r="C41" s="8">
        <v>0</v>
      </c>
      <c r="D41" s="8">
        <v>-590779</v>
      </c>
      <c r="E41" s="8">
        <v>800000</v>
      </c>
    </row>
    <row r="42" spans="1:5" ht="15.6" x14ac:dyDescent="0.3">
      <c r="A42" s="4" t="s">
        <v>166</v>
      </c>
      <c r="B42" s="4" t="s">
        <v>167</v>
      </c>
      <c r="C42" s="8">
        <v>5000</v>
      </c>
      <c r="D42" s="8">
        <v>0</v>
      </c>
      <c r="E42" s="8">
        <v>0</v>
      </c>
    </row>
    <row r="43" spans="1:5" ht="15.6" x14ac:dyDescent="0.3">
      <c r="A43" s="4" t="s">
        <v>168</v>
      </c>
      <c r="B43" s="4" t="s">
        <v>169</v>
      </c>
      <c r="C43" s="8">
        <v>500000</v>
      </c>
      <c r="D43" s="8">
        <v>0</v>
      </c>
      <c r="E43" s="8">
        <v>0</v>
      </c>
    </row>
    <row r="44" spans="1:5" ht="15.6" x14ac:dyDescent="0.3">
      <c r="A44" s="10" t="s">
        <v>40</v>
      </c>
      <c r="B44" s="3"/>
      <c r="C44" s="9">
        <f>SUM(C4:C43)</f>
        <v>8230100</v>
      </c>
      <c r="D44" s="9">
        <f>SUM(D4:D43)</f>
        <v>10198322</v>
      </c>
      <c r="E44" s="9">
        <f>SUM(E4:E43)</f>
        <v>9787300</v>
      </c>
    </row>
    <row r="45" spans="1:5" ht="135" customHeight="1" x14ac:dyDescent="0.3">
      <c r="A45" s="13"/>
      <c r="B45" s="2"/>
      <c r="C45" s="14"/>
      <c r="D45" s="14"/>
      <c r="E45" s="14"/>
    </row>
    <row r="46" spans="1:5" ht="32.25" customHeight="1" x14ac:dyDescent="0.6">
      <c r="A46" s="19" t="s">
        <v>38</v>
      </c>
      <c r="B46" s="19"/>
      <c r="C46" s="19"/>
      <c r="D46" s="19"/>
      <c r="E46" s="19"/>
    </row>
    <row r="47" spans="1:5" ht="31.2" x14ac:dyDescent="0.3">
      <c r="A47" s="7" t="s">
        <v>124</v>
      </c>
      <c r="B47" s="7" t="s">
        <v>125</v>
      </c>
      <c r="C47" s="11" t="s">
        <v>126</v>
      </c>
      <c r="D47" s="11" t="s">
        <v>127</v>
      </c>
      <c r="E47" s="11" t="s">
        <v>128</v>
      </c>
    </row>
    <row r="48" spans="1:5" ht="15.6" x14ac:dyDescent="0.3">
      <c r="A48" s="1" t="s">
        <v>149</v>
      </c>
      <c r="B48" s="1" t="s">
        <v>150</v>
      </c>
      <c r="C48" s="8">
        <v>5000</v>
      </c>
      <c r="D48" s="8">
        <v>0</v>
      </c>
      <c r="E48" s="8">
        <v>0</v>
      </c>
    </row>
    <row r="49" spans="1:5" ht="15.6" x14ac:dyDescent="0.3">
      <c r="A49" s="1" t="s">
        <v>151</v>
      </c>
      <c r="B49" s="1" t="s">
        <v>152</v>
      </c>
      <c r="C49" s="8">
        <v>0</v>
      </c>
      <c r="D49" s="8">
        <v>4830</v>
      </c>
      <c r="E49" s="8">
        <v>0</v>
      </c>
    </row>
    <row r="50" spans="1:5" ht="15.6" x14ac:dyDescent="0.3">
      <c r="A50" s="1" t="s">
        <v>14</v>
      </c>
      <c r="B50" s="1" t="s">
        <v>84</v>
      </c>
      <c r="C50" s="8">
        <v>155000</v>
      </c>
      <c r="D50" s="8">
        <v>348039</v>
      </c>
      <c r="E50" s="8">
        <v>350000</v>
      </c>
    </row>
    <row r="51" spans="1:5" ht="15.6" x14ac:dyDescent="0.3">
      <c r="A51" s="1" t="s">
        <v>153</v>
      </c>
      <c r="B51" s="1" t="s">
        <v>154</v>
      </c>
      <c r="C51" s="8">
        <v>5000</v>
      </c>
      <c r="D51" s="8">
        <v>0</v>
      </c>
      <c r="E51" s="8">
        <v>0</v>
      </c>
    </row>
    <row r="52" spans="1:5" ht="15.6" x14ac:dyDescent="0.3">
      <c r="A52" s="1" t="s">
        <v>26</v>
      </c>
      <c r="B52" s="1" t="s">
        <v>85</v>
      </c>
      <c r="C52" s="8">
        <v>1386100</v>
      </c>
      <c r="D52" s="8">
        <v>143919</v>
      </c>
      <c r="E52" s="8">
        <v>846600</v>
      </c>
    </row>
    <row r="53" spans="1:5" ht="15.6" x14ac:dyDescent="0.3">
      <c r="A53" s="1" t="s">
        <v>33</v>
      </c>
      <c r="B53" s="1" t="s">
        <v>86</v>
      </c>
      <c r="C53" s="8">
        <v>416000</v>
      </c>
      <c r="D53" s="8">
        <v>61516</v>
      </c>
      <c r="E53" s="8">
        <v>1800000</v>
      </c>
    </row>
    <row r="54" spans="1:5" ht="15.6" x14ac:dyDescent="0.3">
      <c r="A54" s="1" t="s">
        <v>155</v>
      </c>
      <c r="B54" s="1" t="s">
        <v>156</v>
      </c>
      <c r="C54" s="8">
        <v>0</v>
      </c>
      <c r="D54" s="8">
        <v>71563</v>
      </c>
      <c r="E54" s="8">
        <v>0</v>
      </c>
    </row>
    <row r="55" spans="1:5" ht="15.6" x14ac:dyDescent="0.3">
      <c r="A55" s="1" t="s">
        <v>34</v>
      </c>
      <c r="B55" s="1" t="s">
        <v>55</v>
      </c>
      <c r="C55" s="8">
        <v>26500</v>
      </c>
      <c r="D55" s="8">
        <v>26450</v>
      </c>
      <c r="E55" s="8">
        <v>26500</v>
      </c>
    </row>
    <row r="56" spans="1:5" ht="15.6" x14ac:dyDescent="0.3">
      <c r="A56" s="1" t="s">
        <v>27</v>
      </c>
      <c r="B56" s="1" t="s">
        <v>88</v>
      </c>
      <c r="C56" s="8">
        <v>8400</v>
      </c>
      <c r="D56" s="8">
        <v>8400</v>
      </c>
      <c r="E56" s="8">
        <v>8400</v>
      </c>
    </row>
    <row r="57" spans="1:5" ht="15.6" x14ac:dyDescent="0.3">
      <c r="A57" s="1" t="s">
        <v>30</v>
      </c>
      <c r="B57" s="1" t="s">
        <v>87</v>
      </c>
      <c r="C57" s="8">
        <v>10000</v>
      </c>
      <c r="D57" s="8">
        <v>0</v>
      </c>
      <c r="E57" s="8">
        <v>10000</v>
      </c>
    </row>
    <row r="58" spans="1:5" ht="15.6" x14ac:dyDescent="0.3">
      <c r="A58" s="1" t="s">
        <v>29</v>
      </c>
      <c r="B58" s="1" t="s">
        <v>89</v>
      </c>
      <c r="C58" s="8">
        <v>50000</v>
      </c>
      <c r="D58" s="8">
        <v>30300</v>
      </c>
      <c r="E58" s="8">
        <v>45000</v>
      </c>
    </row>
    <row r="59" spans="1:5" ht="15.6" x14ac:dyDescent="0.3">
      <c r="A59" s="1" t="s">
        <v>28</v>
      </c>
      <c r="B59" s="1" t="s">
        <v>90</v>
      </c>
      <c r="C59" s="8">
        <v>270000</v>
      </c>
      <c r="D59" s="8">
        <v>369664</v>
      </c>
      <c r="E59" s="8">
        <v>300000</v>
      </c>
    </row>
    <row r="60" spans="1:5" ht="15.6" x14ac:dyDescent="0.3">
      <c r="A60" s="1" t="s">
        <v>35</v>
      </c>
      <c r="B60" s="1" t="s">
        <v>91</v>
      </c>
      <c r="C60" s="8">
        <v>10000</v>
      </c>
      <c r="D60" s="8">
        <v>9280</v>
      </c>
      <c r="E60" s="8">
        <v>10000</v>
      </c>
    </row>
    <row r="61" spans="1:5" ht="15.6" x14ac:dyDescent="0.3">
      <c r="A61" s="1" t="s">
        <v>36</v>
      </c>
      <c r="B61" s="1" t="s">
        <v>92</v>
      </c>
      <c r="C61" s="8">
        <v>25000</v>
      </c>
      <c r="D61" s="8">
        <v>54117</v>
      </c>
      <c r="E61" s="8">
        <v>40000</v>
      </c>
    </row>
    <row r="62" spans="1:5" ht="15.6" x14ac:dyDescent="0.3">
      <c r="A62" s="1" t="s">
        <v>37</v>
      </c>
      <c r="B62" s="1" t="s">
        <v>93</v>
      </c>
      <c r="C62" s="8">
        <v>0</v>
      </c>
      <c r="D62" s="8">
        <v>23214</v>
      </c>
      <c r="E62" s="8">
        <v>133400</v>
      </c>
    </row>
    <row r="63" spans="1:5" ht="15.6" x14ac:dyDescent="0.3">
      <c r="A63" s="1" t="s">
        <v>157</v>
      </c>
      <c r="B63" s="1" t="s">
        <v>158</v>
      </c>
      <c r="C63" s="8">
        <v>50000</v>
      </c>
      <c r="D63" s="8">
        <v>50000</v>
      </c>
      <c r="E63" s="8">
        <v>0</v>
      </c>
    </row>
    <row r="64" spans="1:5" ht="15.6" x14ac:dyDescent="0.3">
      <c r="A64" s="1" t="s">
        <v>31</v>
      </c>
      <c r="B64" s="1" t="s">
        <v>94</v>
      </c>
      <c r="C64" s="8">
        <v>70000</v>
      </c>
      <c r="D64" s="8">
        <v>48151</v>
      </c>
      <c r="E64" s="8">
        <v>70000</v>
      </c>
    </row>
    <row r="65" spans="1:5" ht="15.6" x14ac:dyDescent="0.3">
      <c r="A65" s="1" t="s">
        <v>46</v>
      </c>
      <c r="B65" s="1" t="s">
        <v>92</v>
      </c>
      <c r="C65" s="8">
        <v>118700</v>
      </c>
      <c r="D65" s="8">
        <v>228173</v>
      </c>
      <c r="E65" s="8">
        <v>200000</v>
      </c>
    </row>
    <row r="66" spans="1:5" ht="15.6" x14ac:dyDescent="0.3">
      <c r="A66" s="1" t="s">
        <v>63</v>
      </c>
      <c r="B66" s="1" t="s">
        <v>95</v>
      </c>
      <c r="C66" s="8">
        <v>45000</v>
      </c>
      <c r="D66" s="8">
        <v>65000</v>
      </c>
      <c r="E66" s="8">
        <v>100000</v>
      </c>
    </row>
    <row r="67" spans="1:5" ht="15.6" x14ac:dyDescent="0.3">
      <c r="A67" s="1" t="s">
        <v>64</v>
      </c>
      <c r="B67" s="1" t="s">
        <v>96</v>
      </c>
      <c r="C67" s="8">
        <v>100000</v>
      </c>
      <c r="D67" s="8">
        <v>189817</v>
      </c>
      <c r="E67" s="8">
        <v>50000</v>
      </c>
    </row>
    <row r="68" spans="1:5" ht="15.6" x14ac:dyDescent="0.3">
      <c r="A68" s="1" t="s">
        <v>65</v>
      </c>
      <c r="B68" s="1" t="s">
        <v>97</v>
      </c>
      <c r="C68" s="8">
        <v>12000</v>
      </c>
      <c r="D68" s="8">
        <v>9962</v>
      </c>
      <c r="E68" s="8">
        <v>12000</v>
      </c>
    </row>
    <row r="69" spans="1:5" ht="15.6" x14ac:dyDescent="0.3">
      <c r="A69" s="1" t="s">
        <v>66</v>
      </c>
      <c r="B69" s="1" t="s">
        <v>98</v>
      </c>
      <c r="C69" s="8">
        <v>48200</v>
      </c>
      <c r="D69" s="8">
        <v>356187</v>
      </c>
      <c r="E69" s="8">
        <v>650000</v>
      </c>
    </row>
    <row r="70" spans="1:5" ht="15.6" x14ac:dyDescent="0.3">
      <c r="A70" s="1" t="s">
        <v>67</v>
      </c>
      <c r="B70" s="1" t="s">
        <v>99</v>
      </c>
      <c r="C70" s="8">
        <v>480000</v>
      </c>
      <c r="D70" s="8">
        <v>134441</v>
      </c>
      <c r="E70" s="8">
        <v>250000</v>
      </c>
    </row>
    <row r="71" spans="1:5" ht="15.6" x14ac:dyDescent="0.3">
      <c r="A71" s="1" t="s">
        <v>68</v>
      </c>
      <c r="B71" s="1" t="s">
        <v>56</v>
      </c>
      <c r="C71" s="8">
        <v>250000</v>
      </c>
      <c r="D71" s="8">
        <v>134310</v>
      </c>
      <c r="E71" s="8">
        <v>90000</v>
      </c>
    </row>
    <row r="72" spans="1:5" ht="15.6" x14ac:dyDescent="0.3">
      <c r="A72" s="1" t="s">
        <v>69</v>
      </c>
      <c r="B72" s="1" t="s">
        <v>100</v>
      </c>
      <c r="C72" s="8">
        <v>7900</v>
      </c>
      <c r="D72" s="8">
        <v>28633</v>
      </c>
      <c r="E72" s="8">
        <v>8000</v>
      </c>
    </row>
    <row r="73" spans="1:5" ht="15.6" x14ac:dyDescent="0.3">
      <c r="A73" s="1" t="s">
        <v>70</v>
      </c>
      <c r="B73" s="1" t="s">
        <v>101</v>
      </c>
      <c r="C73" s="8">
        <v>520000</v>
      </c>
      <c r="D73" s="8">
        <v>634243</v>
      </c>
      <c r="E73" s="8">
        <v>350000</v>
      </c>
    </row>
    <row r="74" spans="1:5" ht="15.6" x14ac:dyDescent="0.3">
      <c r="A74" s="1" t="s">
        <v>71</v>
      </c>
      <c r="B74" s="1" t="s">
        <v>57</v>
      </c>
      <c r="C74" s="8">
        <v>14000</v>
      </c>
      <c r="D74" s="8">
        <v>22203</v>
      </c>
      <c r="E74" s="8">
        <v>25000</v>
      </c>
    </row>
    <row r="75" spans="1:5" ht="15.6" x14ac:dyDescent="0.3">
      <c r="A75" s="1" t="s">
        <v>72</v>
      </c>
      <c r="B75" s="1" t="s">
        <v>58</v>
      </c>
      <c r="C75" s="8">
        <v>311000</v>
      </c>
      <c r="D75" s="8">
        <v>261684</v>
      </c>
      <c r="E75" s="8">
        <v>310000</v>
      </c>
    </row>
    <row r="76" spans="1:5" ht="15.6" x14ac:dyDescent="0.3">
      <c r="A76" s="1" t="s">
        <v>73</v>
      </c>
      <c r="B76" s="1" t="s">
        <v>59</v>
      </c>
      <c r="C76" s="8">
        <v>51000</v>
      </c>
      <c r="D76" s="8">
        <v>40364</v>
      </c>
      <c r="E76" s="8">
        <v>51000</v>
      </c>
    </row>
    <row r="77" spans="1:5" ht="15.6" x14ac:dyDescent="0.3">
      <c r="A77" s="1" t="s">
        <v>74</v>
      </c>
      <c r="B77" s="1" t="s">
        <v>60</v>
      </c>
      <c r="C77" s="8">
        <v>48000</v>
      </c>
      <c r="D77" s="8">
        <v>35708</v>
      </c>
      <c r="E77" s="8">
        <v>48000</v>
      </c>
    </row>
    <row r="78" spans="1:5" ht="15.6" x14ac:dyDescent="0.3">
      <c r="A78" s="1" t="s">
        <v>159</v>
      </c>
      <c r="B78" s="1" t="s">
        <v>160</v>
      </c>
      <c r="C78" s="8">
        <v>52000</v>
      </c>
      <c r="D78" s="8">
        <v>138674</v>
      </c>
      <c r="E78" s="8">
        <v>0</v>
      </c>
    </row>
    <row r="79" spans="1:5" ht="15.6" x14ac:dyDescent="0.3">
      <c r="A79" s="1" t="s">
        <v>75</v>
      </c>
      <c r="B79" s="1" t="s">
        <v>102</v>
      </c>
      <c r="C79" s="8">
        <v>150000</v>
      </c>
      <c r="D79" s="8">
        <v>225929</v>
      </c>
      <c r="E79" s="8">
        <v>150000</v>
      </c>
    </row>
    <row r="80" spans="1:5" ht="15.6" x14ac:dyDescent="0.3">
      <c r="A80" s="1" t="s">
        <v>174</v>
      </c>
      <c r="B80" s="1" t="s">
        <v>173</v>
      </c>
      <c r="C80" s="8">
        <v>0</v>
      </c>
      <c r="D80" s="8">
        <v>0</v>
      </c>
      <c r="E80" s="8">
        <v>2000</v>
      </c>
    </row>
    <row r="81" spans="1:5" ht="15.6" x14ac:dyDescent="0.3">
      <c r="A81" s="1" t="s">
        <v>76</v>
      </c>
      <c r="B81" s="1" t="s">
        <v>103</v>
      </c>
      <c r="C81" s="8">
        <v>818000</v>
      </c>
      <c r="D81" s="8">
        <v>963350</v>
      </c>
      <c r="E81" s="8">
        <v>550000</v>
      </c>
    </row>
    <row r="82" spans="1:5" ht="15.6" customHeight="1" x14ac:dyDescent="0.3">
      <c r="A82" s="1" t="s">
        <v>161</v>
      </c>
      <c r="B82" s="1" t="s">
        <v>162</v>
      </c>
      <c r="C82" s="8">
        <v>0</v>
      </c>
      <c r="D82" s="8">
        <v>26502</v>
      </c>
      <c r="E82" s="8">
        <v>0</v>
      </c>
    </row>
    <row r="83" spans="1:5" ht="15.6" x14ac:dyDescent="0.3">
      <c r="A83" s="1" t="s">
        <v>163</v>
      </c>
      <c r="B83" s="1" t="s">
        <v>164</v>
      </c>
      <c r="C83" s="8">
        <v>26300</v>
      </c>
      <c r="D83" s="8">
        <v>22579</v>
      </c>
      <c r="E83" s="8">
        <v>0</v>
      </c>
    </row>
    <row r="84" spans="1:5" ht="15.6" x14ac:dyDescent="0.3">
      <c r="A84" s="1" t="s">
        <v>77</v>
      </c>
      <c r="B84" s="1" t="s">
        <v>104</v>
      </c>
      <c r="C84" s="8">
        <v>1803200</v>
      </c>
      <c r="D84" s="8">
        <v>3068095</v>
      </c>
      <c r="E84" s="8">
        <v>1800000</v>
      </c>
    </row>
    <row r="85" spans="1:5" ht="15.6" x14ac:dyDescent="0.3">
      <c r="A85" s="1" t="s">
        <v>78</v>
      </c>
      <c r="B85" s="1" t="s">
        <v>105</v>
      </c>
      <c r="C85" s="8">
        <v>24000</v>
      </c>
      <c r="D85" s="8">
        <v>28144</v>
      </c>
      <c r="E85" s="8">
        <v>28000</v>
      </c>
    </row>
    <row r="86" spans="1:5" ht="15.6" x14ac:dyDescent="0.3">
      <c r="A86" s="1" t="s">
        <v>79</v>
      </c>
      <c r="B86" s="1" t="s">
        <v>106</v>
      </c>
      <c r="C86" s="8">
        <v>19700</v>
      </c>
      <c r="D86" s="8">
        <v>19671</v>
      </c>
      <c r="E86" s="8">
        <v>20300</v>
      </c>
    </row>
    <row r="87" spans="1:5" ht="15.6" x14ac:dyDescent="0.3">
      <c r="A87" s="1" t="s">
        <v>80</v>
      </c>
      <c r="B87" s="1" t="s">
        <v>108</v>
      </c>
      <c r="C87" s="8">
        <v>0</v>
      </c>
      <c r="D87" s="8">
        <v>1486902</v>
      </c>
      <c r="E87" s="8">
        <v>600000</v>
      </c>
    </row>
    <row r="88" spans="1:5" ht="15.6" x14ac:dyDescent="0.3">
      <c r="A88" s="1" t="s">
        <v>81</v>
      </c>
      <c r="B88" s="1" t="s">
        <v>109</v>
      </c>
      <c r="C88" s="8">
        <v>30000</v>
      </c>
      <c r="D88" s="8">
        <v>5130</v>
      </c>
      <c r="E88" s="8">
        <v>20000</v>
      </c>
    </row>
    <row r="89" spans="1:5" ht="15.6" x14ac:dyDescent="0.3">
      <c r="A89" s="1" t="s">
        <v>82</v>
      </c>
      <c r="B89" s="1" t="s">
        <v>61</v>
      </c>
      <c r="C89" s="8">
        <v>0</v>
      </c>
      <c r="D89" s="8">
        <v>4584</v>
      </c>
      <c r="E89" s="8">
        <v>33100</v>
      </c>
    </row>
    <row r="90" spans="1:5" ht="15.6" x14ac:dyDescent="0.3">
      <c r="A90" s="1" t="s">
        <v>83</v>
      </c>
      <c r="B90" s="1" t="s">
        <v>107</v>
      </c>
      <c r="C90" s="8">
        <v>114100</v>
      </c>
      <c r="D90" s="8">
        <v>118594</v>
      </c>
      <c r="E90" s="8">
        <v>100000</v>
      </c>
    </row>
    <row r="91" spans="1:5" ht="31.2" x14ac:dyDescent="0.3">
      <c r="A91" s="1" t="s">
        <v>32</v>
      </c>
      <c r="B91" s="1" t="s">
        <v>62</v>
      </c>
      <c r="C91" s="8">
        <v>700000</v>
      </c>
      <c r="D91" s="8">
        <v>700000</v>
      </c>
      <c r="E91" s="8">
        <v>700000</v>
      </c>
    </row>
    <row r="92" spans="1:5" ht="15.6" x14ac:dyDescent="0.3">
      <c r="A92" s="10" t="s">
        <v>41</v>
      </c>
      <c r="B92" s="3"/>
      <c r="C92" s="9">
        <f>SUM(C48:C91)</f>
        <v>8230100</v>
      </c>
      <c r="D92" s="9">
        <f>SUM(D48:D91)</f>
        <v>10198322</v>
      </c>
      <c r="E92" s="9">
        <f>SUM(E49:E91)</f>
        <v>9787300</v>
      </c>
    </row>
    <row r="94" spans="1:5" x14ac:dyDescent="0.3">
      <c r="B94" s="18" t="s">
        <v>175</v>
      </c>
      <c r="C94" s="18"/>
      <c r="D94" s="18"/>
      <c r="E94" s="16" t="s">
        <v>170</v>
      </c>
    </row>
    <row r="95" spans="1:5" x14ac:dyDescent="0.3">
      <c r="B95" s="18" t="s">
        <v>44</v>
      </c>
      <c r="C95" s="18"/>
      <c r="D95" s="18"/>
      <c r="E95" s="16" t="s">
        <v>176</v>
      </c>
    </row>
    <row r="96" spans="1:5" x14ac:dyDescent="0.3">
      <c r="B96" s="18"/>
      <c r="C96" s="18"/>
      <c r="D96" s="18"/>
      <c r="E96" s="15"/>
    </row>
    <row r="97" spans="1:5" x14ac:dyDescent="0.3">
      <c r="A97" t="s">
        <v>42</v>
      </c>
      <c r="B97" s="18"/>
      <c r="C97" s="18"/>
      <c r="D97" s="18"/>
      <c r="E97" s="17"/>
    </row>
    <row r="98" spans="1:5" x14ac:dyDescent="0.3">
      <c r="A98" t="s">
        <v>43</v>
      </c>
      <c r="B98" s="18"/>
      <c r="C98" s="18"/>
      <c r="D98" s="18"/>
      <c r="E98" s="17"/>
    </row>
  </sheetData>
  <mergeCells count="8">
    <mergeCell ref="B98:D98"/>
    <mergeCell ref="A2:E2"/>
    <mergeCell ref="A46:E46"/>
    <mergeCell ref="A1:E1"/>
    <mergeCell ref="B94:D94"/>
    <mergeCell ref="B95:D95"/>
    <mergeCell ref="B96:D96"/>
    <mergeCell ref="B97:D97"/>
  </mergeCells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souck</dc:creator>
  <cp:lastModifiedBy>Radka</cp:lastModifiedBy>
  <cp:lastPrinted>2019-02-27T12:15:04Z</cp:lastPrinted>
  <dcterms:created xsi:type="dcterms:W3CDTF">2019-02-08T11:01:01Z</dcterms:created>
  <dcterms:modified xsi:type="dcterms:W3CDTF">2019-03-13T21:42:43Z</dcterms:modified>
</cp:coreProperties>
</file>